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1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<sst xmlns="http://schemas.openxmlformats.org/spreadsheetml/2006/main" count="107" uniqueCount="106">
  <si>
    <t>序号</t>
  </si>
  <si>
    <t>代码</t>
  </si>
  <si>
    <t>学校名称</t>
  </si>
  <si>
    <t>报名人数</t>
  </si>
  <si>
    <t>学校推荐
（区分配）</t>
  </si>
  <si>
    <t>学校推荐小计</t>
  </si>
  <si>
    <t>合计</t>
  </si>
  <si>
    <t>1</t>
  </si>
  <si>
    <t>2701</t>
  </si>
  <si>
    <t>雪堰初级中学</t>
  </si>
  <si>
    <t>2</t>
  </si>
  <si>
    <t>2702</t>
  </si>
  <si>
    <t>潘家初级中学</t>
  </si>
  <si>
    <t>3</t>
  </si>
  <si>
    <t>2704</t>
  </si>
  <si>
    <t>漕桥初级中学</t>
  </si>
  <si>
    <t>4</t>
  </si>
  <si>
    <t>2705</t>
  </si>
  <si>
    <t>运村实验学校</t>
  </si>
  <si>
    <t>5</t>
  </si>
  <si>
    <t>2706</t>
  </si>
  <si>
    <t>礼嘉中学</t>
  </si>
  <si>
    <t>6</t>
  </si>
  <si>
    <t>2707</t>
  </si>
  <si>
    <t>坂上初级中学</t>
  </si>
  <si>
    <t>7</t>
  </si>
  <si>
    <t>2708</t>
  </si>
  <si>
    <t>前黄初级中学</t>
  </si>
  <si>
    <t>8</t>
  </si>
  <si>
    <t>2709</t>
  </si>
  <si>
    <t>前黄实验学校</t>
  </si>
  <si>
    <t>9</t>
  </si>
  <si>
    <t>2710</t>
  </si>
  <si>
    <t>寨桥初级中学</t>
  </si>
  <si>
    <t>10</t>
  </si>
  <si>
    <t>2711</t>
  </si>
  <si>
    <t>南夏墅初级中学</t>
  </si>
  <si>
    <t>11</t>
  </si>
  <si>
    <t>2712</t>
  </si>
  <si>
    <t>庙桥初级中学</t>
  </si>
  <si>
    <t>12</t>
  </si>
  <si>
    <t>2713</t>
  </si>
  <si>
    <t>牛塘初级中学</t>
  </si>
  <si>
    <t>13</t>
  </si>
  <si>
    <t>2714</t>
  </si>
  <si>
    <t>卢家巷实验学校</t>
  </si>
  <si>
    <t>14</t>
  </si>
  <si>
    <t>2715</t>
  </si>
  <si>
    <t>鸣凰中学</t>
  </si>
  <si>
    <t>15</t>
  </si>
  <si>
    <t>2716</t>
  </si>
  <si>
    <t>淹城初级中学</t>
  </si>
  <si>
    <t>16</t>
  </si>
  <si>
    <t>2717</t>
  </si>
  <si>
    <t>湖塘桥初级中学</t>
  </si>
  <si>
    <t>17</t>
  </si>
  <si>
    <t>2718</t>
  </si>
  <si>
    <t>湖塘实验中学</t>
  </si>
  <si>
    <t>18</t>
  </si>
  <si>
    <t>2719</t>
  </si>
  <si>
    <t>马杭初级中学</t>
  </si>
  <si>
    <t>19</t>
  </si>
  <si>
    <t>2720</t>
  </si>
  <si>
    <t>星辰实验学校</t>
  </si>
  <si>
    <t>20</t>
  </si>
  <si>
    <t>2721</t>
  </si>
  <si>
    <t>洛阳初级中学</t>
  </si>
  <si>
    <t>21</t>
  </si>
  <si>
    <t>2723</t>
  </si>
  <si>
    <t>遥观初级中学</t>
  </si>
  <si>
    <t>22</t>
  </si>
  <si>
    <t>2724</t>
  </si>
  <si>
    <t>剑湖实验学校</t>
  </si>
  <si>
    <t>23</t>
  </si>
  <si>
    <t>2725</t>
  </si>
  <si>
    <t>横林初级中学</t>
  </si>
  <si>
    <t>24</t>
  </si>
  <si>
    <t>2726</t>
  </si>
  <si>
    <t>横山桥初级中学</t>
  </si>
  <si>
    <t>25</t>
  </si>
  <si>
    <t>2727</t>
  </si>
  <si>
    <t>芙蓉初级中学</t>
  </si>
  <si>
    <t>26</t>
  </si>
  <si>
    <t>2734</t>
  </si>
  <si>
    <t>礼河实验学校</t>
  </si>
  <si>
    <t>27</t>
  </si>
  <si>
    <t>2737</t>
  </si>
  <si>
    <t>夏溪初级中学</t>
  </si>
  <si>
    <t>28</t>
  </si>
  <si>
    <t>2738</t>
  </si>
  <si>
    <t>嘉泽初级中学</t>
  </si>
  <si>
    <t>29</t>
  </si>
  <si>
    <t>2739</t>
  </si>
  <si>
    <t>成章初级中学</t>
  </si>
  <si>
    <t>30</t>
  </si>
  <si>
    <t>2740</t>
  </si>
  <si>
    <t>湟里初级中学</t>
  </si>
  <si>
    <t>31</t>
  </si>
  <si>
    <t>2741</t>
  </si>
  <si>
    <t>东安实验学校</t>
  </si>
  <si>
    <t>32</t>
  </si>
  <si>
    <t>威雅公学</t>
  </si>
  <si>
    <t>2798</t>
  </si>
  <si>
    <t>学校推荐
(武高分配）</t>
  </si>
  <si>
    <t>2019年江苏省武进高级中学自主招生
初中学校校长推荐和学校推荐名额分配表</t>
  </si>
  <si>
    <t>校长实名推荐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</si>
</sst>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43" fillId="34" borderId="10" xfId="41" applyFont="1" applyFill="1" applyBorder="1" applyAlignment="1">
      <alignment horizontal="center" vertical="center" wrapText="1"/>
      <protection/>
    </xf>
    <xf numFmtId="0" fontId="43" fillId="34" borderId="11" xfId="41" applyFont="1" applyFill="1" applyBorder="1" applyAlignment="1">
      <alignment horizontal="center" vertical="center" wrapText="1"/>
      <protection/>
    </xf>
    <xf numFmtId="0" fontId="43" fillId="34" borderId="11" xfId="41" applyFont="1" applyFill="1" applyBorder="1" applyAlignment="1">
      <alignment horizontal="left" vertical="center" wrapText="1"/>
      <protection/>
    </xf>
    <xf numFmtId="0" fontId="0" fillId="35" borderId="12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5" fillId="34" borderId="11" xfId="41" applyFont="1" applyFill="1" applyBorder="1" applyAlignment="1" quotePrefix="1">
      <alignment horizontal="center" vertical="center" wrapText="1"/>
      <protection/>
    </xf>
    <xf numFmtId="0" fontId="43" fillId="34" borderId="13" xfId="41" applyFont="1" applyFill="1" applyBorder="1" applyAlignment="1">
      <alignment horizontal="left" vertical="center" wrapText="1"/>
      <protection/>
    </xf>
    <xf numFmtId="0" fontId="43" fillId="34" borderId="10" xfId="40" applyFont="1" applyFill="1" applyBorder="1" applyAlignment="1">
      <alignment horizontal="center" vertical="center" wrapText="1"/>
      <protection/>
    </xf>
    <xf numFmtId="0" fontId="43" fillId="33" borderId="10" xfId="40" applyFont="1" applyFill="1" applyBorder="1" applyAlignment="1">
      <alignment horizontal="center" vertical="center" wrapText="1"/>
      <protection/>
    </xf>
    <xf numFmtId="0" fontId="0" fillId="0" borderId="10" xfId="0" applyNumberFormat="1" applyBorder="1" applyAlignment="1">
      <alignment horizontal="center" vertical="center" wrapText="1"/>
    </xf>
    <xf numFmtId="44" fontId="4" fillId="0" borderId="14" xfId="50" applyNumberFormat="1" applyFont="1" applyBorder="1" applyAlignment="1">
      <alignment horizontal="center" vertical="center" wrapText="1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 7" xfId="45"/>
    <cellStyle name="常规 7 2" xfId="46"/>
    <cellStyle name="Hyperlink" xfId="47"/>
    <cellStyle name="好" xfId="48"/>
    <cellStyle name="汇总" xfId="49"/>
    <cellStyle name="Currency" xfId="50"/>
    <cellStyle name="货币 2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K6" sqref="K6"/>
    </sheetView>
  </sheetViews>
  <sheetFormatPr defaultColWidth="9.00390625" defaultRowHeight="14.25"/>
  <cols>
    <col min="1" max="1" width="5.00390625" style="0" bestFit="1" customWidth="1"/>
    <col min="2" max="2" width="6.25390625" style="0" customWidth="1"/>
    <col min="3" max="3" width="14.375" style="0" bestFit="1" customWidth="1"/>
    <col min="4" max="4" width="9.00390625" style="0" customWidth="1"/>
    <col min="5" max="5" width="7.75390625" style="0" customWidth="1"/>
    <col min="6" max="6" width="10.875" style="0" customWidth="1"/>
    <col min="7" max="7" width="12.375" style="0" customWidth="1"/>
    <col min="8" max="8" width="9.00390625" style="0" customWidth="1"/>
    <col min="9" max="9" width="7.75390625" style="0" customWidth="1"/>
  </cols>
  <sheetData>
    <row r="1" spans="1:9" ht="51" customHeight="1">
      <c r="A1" s="17" t="s">
        <v>104</v>
      </c>
      <c r="B1" s="17"/>
      <c r="C1" s="17"/>
      <c r="D1" s="17"/>
      <c r="E1" s="17"/>
      <c r="F1" s="17"/>
      <c r="G1" s="17"/>
      <c r="H1" s="17"/>
      <c r="I1" s="17"/>
    </row>
    <row r="2" spans="1:9" ht="30.75">
      <c r="A2" s="1" t="s">
        <v>0</v>
      </c>
      <c r="B2" s="1" t="s">
        <v>1</v>
      </c>
      <c r="C2" s="1" t="s">
        <v>2</v>
      </c>
      <c r="D2" s="1" t="s">
        <v>3</v>
      </c>
      <c r="E2" s="16" t="s">
        <v>105</v>
      </c>
      <c r="F2" s="1" t="s">
        <v>4</v>
      </c>
      <c r="G2" s="2" t="s">
        <v>103</v>
      </c>
      <c r="H2" s="1" t="s">
        <v>5</v>
      </c>
      <c r="I2" s="1" t="s">
        <v>6</v>
      </c>
    </row>
    <row r="3" spans="1:9" ht="21" customHeight="1">
      <c r="A3" s="3" t="s">
        <v>7</v>
      </c>
      <c r="B3" s="4" t="s">
        <v>8</v>
      </c>
      <c r="C3" s="5" t="s">
        <v>9</v>
      </c>
      <c r="D3" s="6">
        <v>208</v>
      </c>
      <c r="E3" s="7"/>
      <c r="F3" s="8">
        <v>6</v>
      </c>
      <c r="G3" s="9">
        <v>2</v>
      </c>
      <c r="H3" s="10">
        <f>SUM(F3:G3)</f>
        <v>8</v>
      </c>
      <c r="I3" s="8">
        <f aca="true" t="shared" si="0" ref="I3:I35">E3+H3</f>
        <v>8</v>
      </c>
    </row>
    <row r="4" spans="1:9" ht="21" customHeight="1">
      <c r="A4" s="3" t="s">
        <v>10</v>
      </c>
      <c r="B4" s="4" t="s">
        <v>11</v>
      </c>
      <c r="C4" s="5" t="s">
        <v>12</v>
      </c>
      <c r="D4" s="6">
        <v>229</v>
      </c>
      <c r="E4" s="7"/>
      <c r="F4" s="8">
        <v>6</v>
      </c>
      <c r="G4" s="9">
        <v>2</v>
      </c>
      <c r="H4" s="10">
        <f aca="true" t="shared" si="1" ref="H4:H34">SUM(F4:G4)</f>
        <v>8</v>
      </c>
      <c r="I4" s="8">
        <f t="shared" si="0"/>
        <v>8</v>
      </c>
    </row>
    <row r="5" spans="1:9" ht="21" customHeight="1">
      <c r="A5" s="3" t="s">
        <v>13</v>
      </c>
      <c r="B5" s="4" t="s">
        <v>14</v>
      </c>
      <c r="C5" s="5" t="s">
        <v>15</v>
      </c>
      <c r="D5" s="6">
        <v>101</v>
      </c>
      <c r="E5" s="7"/>
      <c r="F5" s="8">
        <v>3</v>
      </c>
      <c r="G5" s="9">
        <v>1</v>
      </c>
      <c r="H5" s="10">
        <f t="shared" si="1"/>
        <v>4</v>
      </c>
      <c r="I5" s="8">
        <f t="shared" si="0"/>
        <v>4</v>
      </c>
    </row>
    <row r="6" spans="1:9" ht="21" customHeight="1">
      <c r="A6" s="3" t="s">
        <v>16</v>
      </c>
      <c r="B6" s="4" t="s">
        <v>17</v>
      </c>
      <c r="C6" s="5" t="s">
        <v>18</v>
      </c>
      <c r="D6" s="6">
        <v>131</v>
      </c>
      <c r="E6" s="7"/>
      <c r="F6" s="8">
        <v>4</v>
      </c>
      <c r="G6" s="9">
        <v>1</v>
      </c>
      <c r="H6" s="10">
        <f t="shared" si="1"/>
        <v>5</v>
      </c>
      <c r="I6" s="8">
        <f t="shared" si="0"/>
        <v>5</v>
      </c>
    </row>
    <row r="7" spans="1:9" ht="21" customHeight="1">
      <c r="A7" s="3" t="s">
        <v>19</v>
      </c>
      <c r="B7" s="4" t="s">
        <v>20</v>
      </c>
      <c r="C7" s="5" t="s">
        <v>21</v>
      </c>
      <c r="D7" s="6">
        <v>193</v>
      </c>
      <c r="E7" s="7"/>
      <c r="F7" s="8">
        <v>5</v>
      </c>
      <c r="G7" s="9">
        <v>1</v>
      </c>
      <c r="H7" s="10">
        <f t="shared" si="1"/>
        <v>6</v>
      </c>
      <c r="I7" s="8">
        <f t="shared" si="0"/>
        <v>6</v>
      </c>
    </row>
    <row r="8" spans="1:9" ht="21" customHeight="1">
      <c r="A8" s="3" t="s">
        <v>22</v>
      </c>
      <c r="B8" s="4" t="s">
        <v>23</v>
      </c>
      <c r="C8" s="5" t="s">
        <v>24</v>
      </c>
      <c r="D8" s="6">
        <v>142</v>
      </c>
      <c r="E8" s="7"/>
      <c r="F8" s="8">
        <v>4</v>
      </c>
      <c r="G8" s="9">
        <v>1</v>
      </c>
      <c r="H8" s="10">
        <f t="shared" si="1"/>
        <v>5</v>
      </c>
      <c r="I8" s="8">
        <f t="shared" si="0"/>
        <v>5</v>
      </c>
    </row>
    <row r="9" spans="1:9" ht="21" customHeight="1">
      <c r="A9" s="3" t="s">
        <v>25</v>
      </c>
      <c r="B9" s="4" t="s">
        <v>26</v>
      </c>
      <c r="C9" s="5" t="s">
        <v>27</v>
      </c>
      <c r="D9" s="6">
        <v>268</v>
      </c>
      <c r="E9" s="7"/>
      <c r="F9" s="8">
        <v>7</v>
      </c>
      <c r="G9" s="9">
        <v>2</v>
      </c>
      <c r="H9" s="10">
        <f t="shared" si="1"/>
        <v>9</v>
      </c>
      <c r="I9" s="8">
        <f t="shared" si="0"/>
        <v>9</v>
      </c>
    </row>
    <row r="10" spans="1:9" ht="21" customHeight="1">
      <c r="A10" s="3" t="s">
        <v>28</v>
      </c>
      <c r="B10" s="4" t="s">
        <v>29</v>
      </c>
      <c r="C10" s="5" t="s">
        <v>30</v>
      </c>
      <c r="D10" s="6">
        <v>683</v>
      </c>
      <c r="E10" s="7">
        <v>3</v>
      </c>
      <c r="F10" s="8">
        <v>19</v>
      </c>
      <c r="G10" s="9">
        <v>13</v>
      </c>
      <c r="H10" s="10">
        <f t="shared" si="1"/>
        <v>32</v>
      </c>
      <c r="I10" s="8">
        <f t="shared" si="0"/>
        <v>35</v>
      </c>
    </row>
    <row r="11" spans="1:9" ht="21" customHeight="1">
      <c r="A11" s="3" t="s">
        <v>31</v>
      </c>
      <c r="B11" s="4" t="s">
        <v>32</v>
      </c>
      <c r="C11" s="5" t="s">
        <v>33</v>
      </c>
      <c r="D11" s="6">
        <v>199</v>
      </c>
      <c r="E11" s="7"/>
      <c r="F11" s="8">
        <v>5</v>
      </c>
      <c r="G11" s="9">
        <v>2</v>
      </c>
      <c r="H11" s="10">
        <f t="shared" si="1"/>
        <v>7</v>
      </c>
      <c r="I11" s="8">
        <f t="shared" si="0"/>
        <v>7</v>
      </c>
    </row>
    <row r="12" spans="1:9" ht="21" customHeight="1">
      <c r="A12" s="3" t="s">
        <v>34</v>
      </c>
      <c r="B12" s="4" t="s">
        <v>35</v>
      </c>
      <c r="C12" s="5" t="s">
        <v>36</v>
      </c>
      <c r="D12" s="6">
        <v>171</v>
      </c>
      <c r="E12" s="7"/>
      <c r="F12" s="8">
        <v>5</v>
      </c>
      <c r="G12" s="9">
        <v>1</v>
      </c>
      <c r="H12" s="10">
        <f t="shared" si="1"/>
        <v>6</v>
      </c>
      <c r="I12" s="8">
        <f t="shared" si="0"/>
        <v>6</v>
      </c>
    </row>
    <row r="13" spans="1:9" ht="21" customHeight="1">
      <c r="A13" s="3" t="s">
        <v>37</v>
      </c>
      <c r="B13" s="4" t="s">
        <v>38</v>
      </c>
      <c r="C13" s="5" t="s">
        <v>39</v>
      </c>
      <c r="D13" s="6">
        <v>144</v>
      </c>
      <c r="E13" s="7"/>
      <c r="F13" s="8">
        <v>4</v>
      </c>
      <c r="G13" s="9">
        <v>1</v>
      </c>
      <c r="H13" s="10">
        <f t="shared" si="1"/>
        <v>5</v>
      </c>
      <c r="I13" s="8">
        <f t="shared" si="0"/>
        <v>5</v>
      </c>
    </row>
    <row r="14" spans="1:9" ht="21" customHeight="1">
      <c r="A14" s="3" t="s">
        <v>40</v>
      </c>
      <c r="B14" s="4" t="s">
        <v>41</v>
      </c>
      <c r="C14" s="5" t="s">
        <v>42</v>
      </c>
      <c r="D14" s="6">
        <v>269</v>
      </c>
      <c r="E14" s="7">
        <v>1</v>
      </c>
      <c r="F14" s="8">
        <v>7</v>
      </c>
      <c r="G14" s="9">
        <v>2</v>
      </c>
      <c r="H14" s="10">
        <f t="shared" si="1"/>
        <v>9</v>
      </c>
      <c r="I14" s="8">
        <f t="shared" si="0"/>
        <v>10</v>
      </c>
    </row>
    <row r="15" spans="1:9" ht="21" customHeight="1">
      <c r="A15" s="3" t="s">
        <v>43</v>
      </c>
      <c r="B15" s="4" t="s">
        <v>44</v>
      </c>
      <c r="C15" s="5" t="s">
        <v>45</v>
      </c>
      <c r="D15" s="6">
        <v>226</v>
      </c>
      <c r="E15" s="7">
        <v>1</v>
      </c>
      <c r="F15" s="8">
        <v>6</v>
      </c>
      <c r="G15" s="9">
        <v>2</v>
      </c>
      <c r="H15" s="10">
        <f t="shared" si="1"/>
        <v>8</v>
      </c>
      <c r="I15" s="8">
        <f t="shared" si="0"/>
        <v>9</v>
      </c>
    </row>
    <row r="16" spans="1:9" ht="21" customHeight="1">
      <c r="A16" s="3" t="s">
        <v>46</v>
      </c>
      <c r="B16" s="4" t="s">
        <v>47</v>
      </c>
      <c r="C16" s="5" t="s">
        <v>48</v>
      </c>
      <c r="D16" s="6">
        <v>341</v>
      </c>
      <c r="E16" s="7"/>
      <c r="F16" s="8">
        <v>9</v>
      </c>
      <c r="G16" s="9">
        <v>2</v>
      </c>
      <c r="H16" s="10">
        <f t="shared" si="1"/>
        <v>11</v>
      </c>
      <c r="I16" s="8">
        <f t="shared" si="0"/>
        <v>11</v>
      </c>
    </row>
    <row r="17" spans="1:9" ht="21" customHeight="1">
      <c r="A17" s="3" t="s">
        <v>49</v>
      </c>
      <c r="B17" s="4" t="s">
        <v>50</v>
      </c>
      <c r="C17" s="5" t="s">
        <v>51</v>
      </c>
      <c r="D17" s="6">
        <v>1027</v>
      </c>
      <c r="E17" s="7">
        <v>2</v>
      </c>
      <c r="F17" s="8">
        <v>28</v>
      </c>
      <c r="G17" s="9">
        <v>11</v>
      </c>
      <c r="H17" s="10">
        <f t="shared" si="1"/>
        <v>39</v>
      </c>
      <c r="I17" s="8">
        <f t="shared" si="0"/>
        <v>41</v>
      </c>
    </row>
    <row r="18" spans="1:9" ht="21" customHeight="1">
      <c r="A18" s="3" t="s">
        <v>52</v>
      </c>
      <c r="B18" s="4" t="s">
        <v>53</v>
      </c>
      <c r="C18" s="5" t="s">
        <v>54</v>
      </c>
      <c r="D18" s="6">
        <v>1041</v>
      </c>
      <c r="E18" s="7">
        <v>2</v>
      </c>
      <c r="F18" s="8">
        <v>29</v>
      </c>
      <c r="G18" s="9">
        <v>11</v>
      </c>
      <c r="H18" s="10">
        <f t="shared" si="1"/>
        <v>40</v>
      </c>
      <c r="I18" s="8">
        <f t="shared" si="0"/>
        <v>42</v>
      </c>
    </row>
    <row r="19" spans="1:9" ht="21" customHeight="1">
      <c r="A19" s="3" t="s">
        <v>55</v>
      </c>
      <c r="B19" s="4" t="s">
        <v>56</v>
      </c>
      <c r="C19" s="5" t="s">
        <v>57</v>
      </c>
      <c r="D19" s="6">
        <v>1087</v>
      </c>
      <c r="E19" s="7">
        <v>4</v>
      </c>
      <c r="F19" s="8">
        <v>30</v>
      </c>
      <c r="G19" s="9">
        <v>21</v>
      </c>
      <c r="H19" s="10">
        <f t="shared" si="1"/>
        <v>51</v>
      </c>
      <c r="I19" s="8">
        <f t="shared" si="0"/>
        <v>55</v>
      </c>
    </row>
    <row r="20" spans="1:9" ht="21" customHeight="1">
      <c r="A20" s="3" t="s">
        <v>58</v>
      </c>
      <c r="B20" s="4" t="s">
        <v>59</v>
      </c>
      <c r="C20" s="5" t="s">
        <v>60</v>
      </c>
      <c r="D20" s="6">
        <v>465</v>
      </c>
      <c r="E20" s="7"/>
      <c r="F20" s="8">
        <v>13</v>
      </c>
      <c r="G20" s="9">
        <v>4</v>
      </c>
      <c r="H20" s="10">
        <f t="shared" si="1"/>
        <v>17</v>
      </c>
      <c r="I20" s="8">
        <f t="shared" si="0"/>
        <v>17</v>
      </c>
    </row>
    <row r="21" spans="1:9" ht="21" customHeight="1">
      <c r="A21" s="3" t="s">
        <v>61</v>
      </c>
      <c r="B21" s="4" t="s">
        <v>62</v>
      </c>
      <c r="C21" s="5" t="s">
        <v>63</v>
      </c>
      <c r="D21" s="6">
        <v>515</v>
      </c>
      <c r="E21" s="7">
        <v>2</v>
      </c>
      <c r="F21" s="8">
        <v>14</v>
      </c>
      <c r="G21" s="9">
        <v>12</v>
      </c>
      <c r="H21" s="10">
        <f t="shared" si="1"/>
        <v>26</v>
      </c>
      <c r="I21" s="8">
        <f t="shared" si="0"/>
        <v>28</v>
      </c>
    </row>
    <row r="22" spans="1:9" ht="21" customHeight="1">
      <c r="A22" s="3" t="s">
        <v>64</v>
      </c>
      <c r="B22" s="4" t="s">
        <v>65</v>
      </c>
      <c r="C22" s="5" t="s">
        <v>66</v>
      </c>
      <c r="D22" s="6">
        <v>476</v>
      </c>
      <c r="E22" s="7"/>
      <c r="F22" s="8">
        <v>13</v>
      </c>
      <c r="G22" s="9">
        <v>3</v>
      </c>
      <c r="H22" s="10">
        <f t="shared" si="1"/>
        <v>16</v>
      </c>
      <c r="I22" s="8">
        <f t="shared" si="0"/>
        <v>16</v>
      </c>
    </row>
    <row r="23" spans="1:9" ht="21" customHeight="1">
      <c r="A23" s="3" t="s">
        <v>67</v>
      </c>
      <c r="B23" s="4" t="s">
        <v>68</v>
      </c>
      <c r="C23" s="5" t="s">
        <v>69</v>
      </c>
      <c r="D23" s="6">
        <v>312</v>
      </c>
      <c r="E23" s="7"/>
      <c r="F23" s="8">
        <v>9</v>
      </c>
      <c r="G23" s="9">
        <v>2</v>
      </c>
      <c r="H23" s="10">
        <f t="shared" si="1"/>
        <v>11</v>
      </c>
      <c r="I23" s="8">
        <f t="shared" si="0"/>
        <v>11</v>
      </c>
    </row>
    <row r="24" spans="1:9" ht="21" customHeight="1">
      <c r="A24" s="3" t="s">
        <v>70</v>
      </c>
      <c r="B24" s="4" t="s">
        <v>71</v>
      </c>
      <c r="C24" s="5" t="s">
        <v>72</v>
      </c>
      <c r="D24" s="6">
        <v>120</v>
      </c>
      <c r="E24" s="7"/>
      <c r="F24" s="8">
        <v>3</v>
      </c>
      <c r="G24" s="9">
        <v>1</v>
      </c>
      <c r="H24" s="10">
        <f t="shared" si="1"/>
        <v>4</v>
      </c>
      <c r="I24" s="8">
        <f t="shared" si="0"/>
        <v>4</v>
      </c>
    </row>
    <row r="25" spans="1:9" ht="21" customHeight="1">
      <c r="A25" s="3" t="s">
        <v>73</v>
      </c>
      <c r="B25" s="4" t="s">
        <v>74</v>
      </c>
      <c r="C25" s="5" t="s">
        <v>75</v>
      </c>
      <c r="D25" s="6">
        <v>784</v>
      </c>
      <c r="E25" s="7"/>
      <c r="F25" s="8">
        <v>22</v>
      </c>
      <c r="G25" s="9">
        <v>6</v>
      </c>
      <c r="H25" s="10">
        <f t="shared" si="1"/>
        <v>28</v>
      </c>
      <c r="I25" s="8">
        <f t="shared" si="0"/>
        <v>28</v>
      </c>
    </row>
    <row r="26" spans="1:9" ht="21" customHeight="1">
      <c r="A26" s="3" t="s">
        <v>76</v>
      </c>
      <c r="B26" s="4" t="s">
        <v>77</v>
      </c>
      <c r="C26" s="5" t="s">
        <v>78</v>
      </c>
      <c r="D26" s="6">
        <v>357</v>
      </c>
      <c r="E26" s="7">
        <v>1</v>
      </c>
      <c r="F26" s="8">
        <v>10</v>
      </c>
      <c r="G26" s="9">
        <v>3</v>
      </c>
      <c r="H26" s="10">
        <f t="shared" si="1"/>
        <v>13</v>
      </c>
      <c r="I26" s="8">
        <f t="shared" si="0"/>
        <v>14</v>
      </c>
    </row>
    <row r="27" spans="1:9" ht="21" customHeight="1">
      <c r="A27" s="3" t="s">
        <v>79</v>
      </c>
      <c r="B27" s="4" t="s">
        <v>80</v>
      </c>
      <c r="C27" s="5" t="s">
        <v>81</v>
      </c>
      <c r="D27" s="6">
        <v>233</v>
      </c>
      <c r="E27" s="7"/>
      <c r="F27" s="8">
        <v>7</v>
      </c>
      <c r="G27" s="9">
        <v>2</v>
      </c>
      <c r="H27" s="10">
        <f t="shared" si="1"/>
        <v>9</v>
      </c>
      <c r="I27" s="8">
        <f t="shared" si="0"/>
        <v>9</v>
      </c>
    </row>
    <row r="28" spans="1:9" ht="21" customHeight="1">
      <c r="A28" s="3" t="s">
        <v>82</v>
      </c>
      <c r="B28" s="4" t="s">
        <v>83</v>
      </c>
      <c r="C28" s="5" t="s">
        <v>84</v>
      </c>
      <c r="D28" s="6">
        <v>278</v>
      </c>
      <c r="E28" s="7">
        <v>1</v>
      </c>
      <c r="F28" s="8">
        <v>8</v>
      </c>
      <c r="G28" s="9">
        <v>3</v>
      </c>
      <c r="H28" s="10">
        <f t="shared" si="1"/>
        <v>11</v>
      </c>
      <c r="I28" s="8">
        <f t="shared" si="0"/>
        <v>12</v>
      </c>
    </row>
    <row r="29" spans="1:9" ht="21" customHeight="1">
      <c r="A29" s="3" t="s">
        <v>85</v>
      </c>
      <c r="B29" s="4" t="s">
        <v>86</v>
      </c>
      <c r="C29" s="5" t="s">
        <v>87</v>
      </c>
      <c r="D29" s="6">
        <v>159</v>
      </c>
      <c r="E29" s="7"/>
      <c r="F29" s="8">
        <v>4</v>
      </c>
      <c r="G29" s="9">
        <v>1</v>
      </c>
      <c r="H29" s="10">
        <f t="shared" si="1"/>
        <v>5</v>
      </c>
      <c r="I29" s="8">
        <f t="shared" si="0"/>
        <v>5</v>
      </c>
    </row>
    <row r="30" spans="1:9" ht="21" customHeight="1">
      <c r="A30" s="3" t="s">
        <v>88</v>
      </c>
      <c r="B30" s="4" t="s">
        <v>89</v>
      </c>
      <c r="C30" s="5" t="s">
        <v>90</v>
      </c>
      <c r="D30" s="6">
        <v>102</v>
      </c>
      <c r="E30" s="7"/>
      <c r="F30" s="8">
        <v>3</v>
      </c>
      <c r="G30" s="9">
        <v>1</v>
      </c>
      <c r="H30" s="10">
        <f t="shared" si="1"/>
        <v>4</v>
      </c>
      <c r="I30" s="8">
        <f t="shared" si="0"/>
        <v>4</v>
      </c>
    </row>
    <row r="31" spans="1:9" ht="21" customHeight="1">
      <c r="A31" s="3" t="s">
        <v>91</v>
      </c>
      <c r="B31" s="4" t="s">
        <v>92</v>
      </c>
      <c r="C31" s="5" t="s">
        <v>93</v>
      </c>
      <c r="D31" s="11">
        <v>82</v>
      </c>
      <c r="E31" s="7"/>
      <c r="F31" s="8">
        <v>2</v>
      </c>
      <c r="G31" s="9">
        <v>1</v>
      </c>
      <c r="H31" s="10">
        <f t="shared" si="1"/>
        <v>3</v>
      </c>
      <c r="I31" s="8">
        <f t="shared" si="0"/>
        <v>3</v>
      </c>
    </row>
    <row r="32" spans="1:9" ht="21" customHeight="1">
      <c r="A32" s="3" t="s">
        <v>94</v>
      </c>
      <c r="B32" s="4" t="s">
        <v>95</v>
      </c>
      <c r="C32" s="5" t="s">
        <v>96</v>
      </c>
      <c r="D32" s="11">
        <v>271</v>
      </c>
      <c r="E32" s="7">
        <v>1</v>
      </c>
      <c r="F32" s="8">
        <v>8</v>
      </c>
      <c r="G32" s="9">
        <v>3</v>
      </c>
      <c r="H32" s="10">
        <f t="shared" si="1"/>
        <v>11</v>
      </c>
      <c r="I32" s="8">
        <f t="shared" si="0"/>
        <v>12</v>
      </c>
    </row>
    <row r="33" spans="1:9" ht="21" customHeight="1">
      <c r="A33" s="3" t="s">
        <v>97</v>
      </c>
      <c r="B33" s="4" t="s">
        <v>98</v>
      </c>
      <c r="C33" s="5" t="s">
        <v>99</v>
      </c>
      <c r="D33" s="11">
        <v>154</v>
      </c>
      <c r="E33" s="7"/>
      <c r="F33" s="8">
        <v>4</v>
      </c>
      <c r="G33" s="9">
        <v>1</v>
      </c>
      <c r="H33" s="10">
        <f t="shared" si="1"/>
        <v>5</v>
      </c>
      <c r="I33" s="8">
        <f t="shared" si="0"/>
        <v>5</v>
      </c>
    </row>
    <row r="34" spans="1:9" ht="21" customHeight="1">
      <c r="A34" s="3" t="s">
        <v>100</v>
      </c>
      <c r="B34" s="12" t="s">
        <v>102</v>
      </c>
      <c r="C34" s="13" t="s">
        <v>101</v>
      </c>
      <c r="D34" s="6">
        <v>97</v>
      </c>
      <c r="E34" s="7"/>
      <c r="F34" s="8">
        <v>3</v>
      </c>
      <c r="G34" s="9">
        <v>1</v>
      </c>
      <c r="H34" s="10">
        <f t="shared" si="1"/>
        <v>4</v>
      </c>
      <c r="I34" s="8">
        <f t="shared" si="0"/>
        <v>4</v>
      </c>
    </row>
    <row r="35" spans="1:9" ht="24" customHeight="1">
      <c r="A35" s="14"/>
      <c r="B35" s="14"/>
      <c r="C35" s="14" t="s">
        <v>6</v>
      </c>
      <c r="D35" s="14">
        <f>SUM(D3:D34)</f>
        <v>10865</v>
      </c>
      <c r="E35" s="14">
        <f>SUM(E3:E34)</f>
        <v>18</v>
      </c>
      <c r="F35" s="14">
        <f>SUM(F3:F34)</f>
        <v>300</v>
      </c>
      <c r="G35" s="15">
        <f>SUM(G3:G34)</f>
        <v>120</v>
      </c>
      <c r="H35" s="10">
        <f>SUM(F35:G35)</f>
        <v>420</v>
      </c>
      <c r="I35" s="8">
        <f t="shared" si="0"/>
        <v>438</v>
      </c>
    </row>
  </sheetData>
  <sheetProtection/>
  <mergeCells count="1">
    <mergeCell ref="A1:I1"/>
  </mergeCells>
  <printOptions/>
  <pageMargins left="0.7480314960629921" right="0.5511811023622047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张国良</cp:lastModifiedBy>
  <cp:lastPrinted>2019-04-10T11:51:26Z</cp:lastPrinted>
  <dcterms:created xsi:type="dcterms:W3CDTF">2014-03-07T00:20:41Z</dcterms:created>
  <dcterms:modified xsi:type="dcterms:W3CDTF">2019-04-11T00:36:38Z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